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COP\Academic Personnel\RA Unit\"/>
    </mc:Choice>
  </mc:AlternateContent>
  <bookViews>
    <workbookView xWindow="0" yWindow="0" windowWidth="28800" windowHeight="11700"/>
  </bookViews>
  <sheets>
    <sheet name="UCPath Mapping" sheetId="1" r:id="rId1"/>
  </sheets>
  <definedNames>
    <definedName name="_xlnm._FilterDatabase" localSheetId="0" hidden="1">'UCPath Mapping'!$A$1:$S$55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36" i="1"/>
  <c r="J36" i="1"/>
  <c r="K35" i="1"/>
  <c r="J35" i="1"/>
  <c r="K34" i="1"/>
  <c r="J34" i="1"/>
  <c r="K33" i="1"/>
  <c r="J33" i="1"/>
  <c r="K32" i="1"/>
  <c r="J32" i="1"/>
  <c r="K31" i="1"/>
  <c r="J3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<sst xmlns="http://schemas.openxmlformats.org/spreadsheetml/2006/main" count="615" uniqueCount="154">
  <si>
    <t>CTO</t>
  </si>
  <si>
    <t>CTO Name</t>
  </si>
  <si>
    <t>PROFESSIONAL RESEARCH-REGULAR</t>
  </si>
  <si>
    <t>RES-FY-B/E/E</t>
  </si>
  <si>
    <t>RA</t>
  </si>
  <si>
    <t>ASSOC RES-FY-B/E/E</t>
  </si>
  <si>
    <t>ASST RES-FY-B/E/E</t>
  </si>
  <si>
    <t>RES-FY-B/E/E NEX</t>
  </si>
  <si>
    <t>ASSOC RES-FY-B/E/E NEX</t>
  </si>
  <si>
    <t>ASST RES-FY-B/E/E NEX</t>
  </si>
  <si>
    <t>RES-FY NEX</t>
  </si>
  <si>
    <t>ASSOC RES-FY NEX</t>
  </si>
  <si>
    <t>ASST RES-FY NEX</t>
  </si>
  <si>
    <t>RES-FY</t>
  </si>
  <si>
    <t>ASSOC RES-FY</t>
  </si>
  <si>
    <t>ASST RES-FY</t>
  </si>
  <si>
    <t>RES SCRIPPS-AY</t>
  </si>
  <si>
    <t>ASSOC RES SCRIPPS-AY</t>
  </si>
  <si>
    <t>ASST RES SCRIPPS-AY</t>
  </si>
  <si>
    <t>SPECIALIST</t>
  </si>
  <si>
    <t>SPECIALIST NEX</t>
  </si>
  <si>
    <t>ASSOC SPECIALIST</t>
  </si>
  <si>
    <t>ASSOC SPECIALIST NEX</t>
  </si>
  <si>
    <t>ASST SPECIALIST</t>
  </si>
  <si>
    <t>ASST SPECIALIST NEX</t>
  </si>
  <si>
    <t>JR SPECIALIST NEX</t>
  </si>
  <si>
    <t>JR SPECIALIST</t>
  </si>
  <si>
    <t>PROJECT SERIES</t>
  </si>
  <si>
    <t>PROJ SCIENTIST-FY</t>
  </si>
  <si>
    <t>PROJ SCIENTIST-FY-B/E/E</t>
  </si>
  <si>
    <t>ASSOC PROJ SCIENTIST-FY</t>
  </si>
  <si>
    <t>ASSOC PROJ SCIENTIST-FY-B/E/E</t>
  </si>
  <si>
    <t>ASST PROJ SCIENTIST-FY</t>
  </si>
  <si>
    <t>ASST PROJ SCIENTIST-FY-B/E/E</t>
  </si>
  <si>
    <t>PROJ SCIENTIST-FY NEX</t>
  </si>
  <si>
    <t>PROJ SCIENTIST-FY-B/E/E NEX</t>
  </si>
  <si>
    <t>ASSOC PROJ SCIENTIST-FY NEX</t>
  </si>
  <si>
    <t>ASSOC PROJ SCNTST-FY-B/E/E NEX</t>
  </si>
  <si>
    <t>ASST PROJ SCIENTIST-FY NEX</t>
  </si>
  <si>
    <t>ASST PROJ SCNTST-FY-B/E/E NEX</t>
  </si>
  <si>
    <t>MISCELLANEOUS TITLES-SERIES</t>
  </si>
  <si>
    <t>COORD PUBLIC PROG</t>
  </si>
  <si>
    <t>ASSOC COORD PUBLIC PROG</t>
  </si>
  <si>
    <t>ASST COORD PUBLIC PROG</t>
  </si>
  <si>
    <t>COORD PUBLIC PROG VIII</t>
  </si>
  <si>
    <t>COORD PUBLIC PROG VII</t>
  </si>
  <si>
    <t>COORD PUBLIC PROG VI</t>
  </si>
  <si>
    <t>COORD PUBLIC PROG V</t>
  </si>
  <si>
    <t>COORD PUBLIC PROG IV</t>
  </si>
  <si>
    <t>COORD PUBLIC PROG III</t>
  </si>
  <si>
    <t>COORD PUBLIC PROG II</t>
  </si>
  <si>
    <t>COORD PUBLIC PROG I</t>
  </si>
  <si>
    <t>COORD OF PUBLIC PROG VIII NEX</t>
  </si>
  <si>
    <t>COORD OF PUBLIC PROG VII NEX</t>
  </si>
  <si>
    <t>COORD OF PUBLIC PROG VI NEX</t>
  </si>
  <si>
    <t>COORD OF PUBLIC PROG V NEX</t>
  </si>
  <si>
    <t>COORD OF PUBLIC PROG IV NEX</t>
  </si>
  <si>
    <t>COORD OF PUBLIC PROG III NEX</t>
  </si>
  <si>
    <t>COORD OF PUBLIC PROG II NEX</t>
  </si>
  <si>
    <t>COORD OF PUBLIC PROG I NEX</t>
  </si>
  <si>
    <t>Non Rep Job Code</t>
  </si>
  <si>
    <t>Non Rep Job Code Description</t>
  </si>
  <si>
    <t>WOS Job Code</t>
  </si>
  <si>
    <t>WOS Job Code Description</t>
  </si>
  <si>
    <t>Union Code</t>
  </si>
  <si>
    <t>Rep Job Code</t>
  </si>
  <si>
    <t>Rep Job Code Description</t>
  </si>
  <si>
    <t>COORD PUB PROG NON REP</t>
  </si>
  <si>
    <t>ASSOC COORD PUB PROG NON REP</t>
  </si>
  <si>
    <t>ASST COORD PUB PROG NON REP</t>
  </si>
  <si>
    <t>RES-FY-NON REP</t>
  </si>
  <si>
    <t>ASSOC RES-FY-NON REP</t>
  </si>
  <si>
    <t>ASST RES-FY-NON REP</t>
  </si>
  <si>
    <t>SPECIALIST NON REP</t>
  </si>
  <si>
    <t>SPECIALIST NEX NON REP</t>
  </si>
  <si>
    <t>ASSOC SPECIALIST NON REP</t>
  </si>
  <si>
    <t>ASSOC SPECIALIST NEX NON REP</t>
  </si>
  <si>
    <t>ASST SPECIALIST NON REP</t>
  </si>
  <si>
    <t>ASST SPECIALIST NEX NON REP</t>
  </si>
  <si>
    <t>JR SPECIALIST NON REP</t>
  </si>
  <si>
    <t>JR SPECIALIST NEX NON REP</t>
  </si>
  <si>
    <t>PROJ SCIENTIST-FY NON REP</t>
  </si>
  <si>
    <t>PROJ SCI-FY-B/E/E NON REP</t>
  </si>
  <si>
    <t>ASSOC PROJ SCI-FY NON REP</t>
  </si>
  <si>
    <t>ASSOC PROJ SCI-FY-B/E/E NONREP</t>
  </si>
  <si>
    <t>ASST PROJ SCI-FY NON REP</t>
  </si>
  <si>
    <t>ASST PROJ SCI-FY-B/E/E NON REP</t>
  </si>
  <si>
    <t>COORD PUBLIC PROG VIII NON REP</t>
  </si>
  <si>
    <t>COORD PUBLIC PROG VII NON REP</t>
  </si>
  <si>
    <t>COORD PUBLIC PROG VI NON REP</t>
  </si>
  <si>
    <t>COORD PUBLIC PROG V NON REP</t>
  </si>
  <si>
    <t>COORD PUBLIC PROG IV NON REP</t>
  </si>
  <si>
    <t>COORD PUBLIC PROG III NON REP</t>
  </si>
  <si>
    <t>COORD PUBLIC PROG II NON REP</t>
  </si>
  <si>
    <t>COORD PUBLIC PROG I NON REP</t>
  </si>
  <si>
    <t>RES-FY-B/E/E-NON REP</t>
  </si>
  <si>
    <t>ASSOC RES-FY-B/E/E-NON REP</t>
  </si>
  <si>
    <t>ASST RES-FY-B/E/E-NON REP</t>
  </si>
  <si>
    <t>N/A</t>
  </si>
  <si>
    <t>Sal Plan</t>
  </si>
  <si>
    <t>RES (WOS)</t>
  </si>
  <si>
    <t>ASSOC RES (WOS)</t>
  </si>
  <si>
    <t>ASST RES (WOS)</t>
  </si>
  <si>
    <t>SPECIALIST (WOS)</t>
  </si>
  <si>
    <t>ASSOC SPECIALIST (WOS)</t>
  </si>
  <si>
    <t>ASST SPECIALIST (WOS)</t>
  </si>
  <si>
    <t>JR SPECIALIST (WOS)</t>
  </si>
  <si>
    <t>PROJ SCIENTIST (WOS)</t>
  </si>
  <si>
    <t>ASSOC PROJ SCIENTIST (WOS)</t>
  </si>
  <si>
    <t>ASST PROJ SCIENTIST (WOS)</t>
  </si>
  <si>
    <t>Rep Sal Plan</t>
  </si>
  <si>
    <t>Rep Sal Grade</t>
  </si>
  <si>
    <t>Non Rep Sal Plan</t>
  </si>
  <si>
    <t>Non Rep Sal Grade</t>
  </si>
  <si>
    <t>T14B</t>
  </si>
  <si>
    <t>T14A</t>
  </si>
  <si>
    <t>1N</t>
  </si>
  <si>
    <t>2N</t>
  </si>
  <si>
    <t>3N</t>
  </si>
  <si>
    <t>T13B</t>
  </si>
  <si>
    <t>T13A</t>
  </si>
  <si>
    <t>T24B</t>
  </si>
  <si>
    <t>T24A</t>
  </si>
  <si>
    <t>4N</t>
  </si>
  <si>
    <t>T38B</t>
  </si>
  <si>
    <t>T38A</t>
  </si>
  <si>
    <t>T37B</t>
  </si>
  <si>
    <t>T37A</t>
  </si>
  <si>
    <t>T30B</t>
  </si>
  <si>
    <t>T30A</t>
  </si>
  <si>
    <t>8N</t>
  </si>
  <si>
    <t>7N</t>
  </si>
  <si>
    <t>6N</t>
  </si>
  <si>
    <t>5N</t>
  </si>
  <si>
    <t>None</t>
  </si>
  <si>
    <t>Current Sal Plan</t>
  </si>
  <si>
    <t>Current Grade</t>
  </si>
  <si>
    <t>T13N</t>
  </si>
  <si>
    <t>T013</t>
  </si>
  <si>
    <t>T014</t>
  </si>
  <si>
    <t>T14N</t>
  </si>
  <si>
    <t>T024</t>
  </si>
  <si>
    <t>T24N</t>
  </si>
  <si>
    <t>T030</t>
  </si>
  <si>
    <t>T30N</t>
  </si>
  <si>
    <t>T037</t>
  </si>
  <si>
    <t>T37N</t>
  </si>
  <si>
    <t>T038</t>
  </si>
  <si>
    <t>T38N</t>
  </si>
  <si>
    <t>Employee Relations Code</t>
  </si>
  <si>
    <r>
      <t xml:space="preserve">A-Manager, Not Confidential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C-Supervisor, Not Confidential</t>
    </r>
  </si>
  <si>
    <t>1 OR 1N</t>
  </si>
  <si>
    <t>2 OR 2N</t>
  </si>
  <si>
    <t>3 OR 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</si>
</sst>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0" fillId="0" borderId="1" xfId="0" applyNumberFormat="1" applyBorder="1"/>
    <xf numFmtId="0" fontId="1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1" fillId="5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164" fontId="0" fillId="0" borderId="1" xfId="0" applyNumberFormat="1" applyFill="1" applyBorder="1"/>
    <xf numFmtId="0" fontId="2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pane ySplit="1" topLeftCell="A14" activePane="bottomLeft" state="frozen"/>
      <selection pane="bottomLeft" activeCell="H13" sqref="H13"/>
    </sheetView>
  </sheetViews>
  <sheetFormatPr defaultRowHeight="15" x14ac:dyDescent="0.25"/>
  <cols>
    <col min="1" max="1" width="9.85546875" customWidth="1"/>
    <col min="2" max="2" width="33.140625" bestFit="1" customWidth="1"/>
    <col min="3" max="3" width="13.140625" customWidth="1"/>
    <col min="4" max="4" width="31.7109375" bestFit="1" customWidth="1"/>
    <col min="5" max="6" width="16.140625" hidden="1" customWidth="1"/>
    <col min="7" max="7" width="11.7109375" bestFit="1" customWidth="1"/>
    <col min="8" max="8" width="13.42578125" bestFit="1" customWidth="1"/>
    <col min="9" max="9" width="11.42578125" bestFit="1" customWidth="1"/>
    <col min="10" max="10" width="17.28515625" style="20" customWidth="1"/>
    <col min="11" max="11" width="35.140625" customWidth="1"/>
    <col min="12" max="12" width="17.5703125" customWidth="1"/>
    <col min="13" max="13" width="17.7109375" style="18" customWidth="1"/>
    <col min="14" max="14" width="13" customWidth="1"/>
    <col min="15" max="15" width="58.42578125" bestFit="1" customWidth="1"/>
    <col min="16" max="16" width="14" style="20" bestFit="1" customWidth="1"/>
    <col min="17" max="17" width="34.7109375" customWidth="1"/>
    <col min="18" max="18" width="13.140625" customWidth="1"/>
    <col min="19" max="19" width="13.85546875" customWidth="1"/>
  </cols>
  <sheetData>
    <row r="1" spans="1:19" x14ac:dyDescent="0.25">
      <c r="A1" s="1" t="s">
        <v>0</v>
      </c>
      <c r="B1" s="2" t="s">
        <v>1</v>
      </c>
      <c r="C1" s="3" t="s">
        <v>65</v>
      </c>
      <c r="D1" s="2" t="s">
        <v>66</v>
      </c>
      <c r="E1" s="22" t="s">
        <v>135</v>
      </c>
      <c r="F1" s="22" t="s">
        <v>136</v>
      </c>
      <c r="G1" s="2" t="s">
        <v>110</v>
      </c>
      <c r="H1" s="2" t="s">
        <v>111</v>
      </c>
      <c r="I1" s="2" t="s">
        <v>64</v>
      </c>
      <c r="J1" s="19" t="s">
        <v>60</v>
      </c>
      <c r="K1" s="12" t="s">
        <v>61</v>
      </c>
      <c r="L1" s="12" t="s">
        <v>112</v>
      </c>
      <c r="M1" s="15" t="s">
        <v>113</v>
      </c>
      <c r="N1" s="12" t="s">
        <v>64</v>
      </c>
      <c r="O1" s="12" t="s">
        <v>149</v>
      </c>
      <c r="P1" s="21" t="s">
        <v>62</v>
      </c>
      <c r="Q1" s="13" t="s">
        <v>63</v>
      </c>
      <c r="R1" s="13" t="s">
        <v>64</v>
      </c>
      <c r="S1" s="13" t="s">
        <v>99</v>
      </c>
    </row>
    <row r="2" spans="1:19" x14ac:dyDescent="0.25">
      <c r="A2" s="4">
        <v>541</v>
      </c>
      <c r="B2" s="5" t="s">
        <v>2</v>
      </c>
      <c r="C2" s="6">
        <v>1987</v>
      </c>
      <c r="D2" s="5" t="s">
        <v>3</v>
      </c>
      <c r="E2" s="5" t="s">
        <v>139</v>
      </c>
      <c r="F2" s="5">
        <v>1</v>
      </c>
      <c r="G2" s="5" t="s">
        <v>114</v>
      </c>
      <c r="H2" s="5">
        <v>1</v>
      </c>
      <c r="I2" s="5" t="s">
        <v>4</v>
      </c>
      <c r="J2" s="8">
        <v>1993</v>
      </c>
      <c r="K2" s="7" t="s">
        <v>95</v>
      </c>
      <c r="L2" s="7" t="s">
        <v>115</v>
      </c>
      <c r="M2" s="5">
        <v>1</v>
      </c>
      <c r="N2" s="7">
        <v>99</v>
      </c>
      <c r="O2" s="7"/>
      <c r="P2" s="8">
        <v>3202</v>
      </c>
      <c r="Q2" s="7" t="s">
        <v>100</v>
      </c>
      <c r="R2" s="7">
        <v>99</v>
      </c>
      <c r="S2" s="7" t="s">
        <v>134</v>
      </c>
    </row>
    <row r="3" spans="1:19" s="9" customFormat="1" x14ac:dyDescent="0.25">
      <c r="A3" s="4">
        <v>541</v>
      </c>
      <c r="B3" s="5" t="s">
        <v>2</v>
      </c>
      <c r="C3" s="6">
        <v>1988</v>
      </c>
      <c r="D3" s="5" t="s">
        <v>5</v>
      </c>
      <c r="E3" s="5" t="s">
        <v>139</v>
      </c>
      <c r="F3" s="5">
        <v>2</v>
      </c>
      <c r="G3" s="5" t="s">
        <v>114</v>
      </c>
      <c r="H3" s="5">
        <v>2</v>
      </c>
      <c r="I3" s="5" t="s">
        <v>4</v>
      </c>
      <c r="J3" s="11">
        <v>1994</v>
      </c>
      <c r="K3" s="10" t="s">
        <v>96</v>
      </c>
      <c r="L3" s="10" t="s">
        <v>115</v>
      </c>
      <c r="M3" s="5">
        <v>2</v>
      </c>
      <c r="N3" s="10">
        <v>99</v>
      </c>
      <c r="O3" s="10"/>
      <c r="P3" s="11">
        <v>3212</v>
      </c>
      <c r="Q3" s="10" t="s">
        <v>101</v>
      </c>
      <c r="R3" s="10">
        <v>99</v>
      </c>
      <c r="S3" s="10" t="s">
        <v>134</v>
      </c>
    </row>
    <row r="4" spans="1:19" s="9" customFormat="1" x14ac:dyDescent="0.25">
      <c r="A4" s="4">
        <v>541</v>
      </c>
      <c r="B4" s="5" t="s">
        <v>2</v>
      </c>
      <c r="C4" s="6">
        <v>1989</v>
      </c>
      <c r="D4" s="5" t="s">
        <v>6</v>
      </c>
      <c r="E4" s="5" t="s">
        <v>139</v>
      </c>
      <c r="F4" s="5">
        <v>3</v>
      </c>
      <c r="G4" s="5" t="s">
        <v>114</v>
      </c>
      <c r="H4" s="5">
        <v>3</v>
      </c>
      <c r="I4" s="5" t="s">
        <v>4</v>
      </c>
      <c r="J4" s="11">
        <v>1995</v>
      </c>
      <c r="K4" s="10" t="s">
        <v>97</v>
      </c>
      <c r="L4" s="10" t="s">
        <v>115</v>
      </c>
      <c r="M4" s="5">
        <v>3</v>
      </c>
      <c r="N4" s="10">
        <v>99</v>
      </c>
      <c r="O4" s="10"/>
      <c r="P4" s="11">
        <v>3222</v>
      </c>
      <c r="Q4" s="10" t="s">
        <v>102</v>
      </c>
      <c r="R4" s="10">
        <v>99</v>
      </c>
      <c r="S4" s="10" t="s">
        <v>134</v>
      </c>
    </row>
    <row r="5" spans="1:19" s="9" customFormat="1" x14ac:dyDescent="0.25">
      <c r="A5" s="4">
        <v>541</v>
      </c>
      <c r="B5" s="5" t="s">
        <v>2</v>
      </c>
      <c r="C5" s="6">
        <v>1997</v>
      </c>
      <c r="D5" s="5" t="s">
        <v>7</v>
      </c>
      <c r="E5" s="5" t="s">
        <v>140</v>
      </c>
      <c r="F5" s="5">
        <v>1</v>
      </c>
      <c r="G5" s="5" t="s">
        <v>114</v>
      </c>
      <c r="H5" s="5" t="s">
        <v>116</v>
      </c>
      <c r="I5" s="5" t="s">
        <v>4</v>
      </c>
      <c r="J5" s="11">
        <f>C5</f>
        <v>1997</v>
      </c>
      <c r="K5" s="10" t="str">
        <f>D5</f>
        <v>RES-FY-B/E/E NEX</v>
      </c>
      <c r="L5" s="10" t="s">
        <v>115</v>
      </c>
      <c r="M5" s="5" t="s">
        <v>116</v>
      </c>
      <c r="N5" s="10">
        <v>99</v>
      </c>
      <c r="O5" s="10" t="s">
        <v>150</v>
      </c>
      <c r="P5" s="11">
        <v>3202</v>
      </c>
      <c r="Q5" s="10" t="s">
        <v>100</v>
      </c>
      <c r="R5" s="10">
        <v>99</v>
      </c>
      <c r="S5" s="10" t="s">
        <v>134</v>
      </c>
    </row>
    <row r="6" spans="1:19" s="9" customFormat="1" x14ac:dyDescent="0.25">
      <c r="A6" s="4">
        <v>541</v>
      </c>
      <c r="B6" s="5" t="s">
        <v>2</v>
      </c>
      <c r="C6" s="6">
        <v>1998</v>
      </c>
      <c r="D6" s="5" t="s">
        <v>8</v>
      </c>
      <c r="E6" s="5" t="s">
        <v>140</v>
      </c>
      <c r="F6" s="5">
        <v>2</v>
      </c>
      <c r="G6" s="5" t="s">
        <v>114</v>
      </c>
      <c r="H6" s="5" t="s">
        <v>117</v>
      </c>
      <c r="I6" s="5" t="s">
        <v>4</v>
      </c>
      <c r="J6" s="11">
        <f t="shared" ref="J6:J10" si="0">C6</f>
        <v>1998</v>
      </c>
      <c r="K6" s="10" t="str">
        <f t="shared" ref="K6:K10" si="1">D6</f>
        <v>ASSOC RES-FY-B/E/E NEX</v>
      </c>
      <c r="L6" s="10" t="s">
        <v>115</v>
      </c>
      <c r="M6" s="5" t="s">
        <v>117</v>
      </c>
      <c r="N6" s="10">
        <v>99</v>
      </c>
      <c r="O6" s="10" t="s">
        <v>150</v>
      </c>
      <c r="P6" s="11">
        <v>3212</v>
      </c>
      <c r="Q6" s="10" t="s">
        <v>101</v>
      </c>
      <c r="R6" s="10">
        <v>99</v>
      </c>
      <c r="S6" s="10" t="s">
        <v>134</v>
      </c>
    </row>
    <row r="7" spans="1:19" s="9" customFormat="1" x14ac:dyDescent="0.25">
      <c r="A7" s="4">
        <v>541</v>
      </c>
      <c r="B7" s="5" t="s">
        <v>2</v>
      </c>
      <c r="C7" s="6">
        <v>1999</v>
      </c>
      <c r="D7" s="5" t="s">
        <v>9</v>
      </c>
      <c r="E7" s="5" t="s">
        <v>140</v>
      </c>
      <c r="F7" s="5">
        <v>3</v>
      </c>
      <c r="G7" s="5" t="s">
        <v>114</v>
      </c>
      <c r="H7" s="5" t="s">
        <v>118</v>
      </c>
      <c r="I7" s="5" t="s">
        <v>4</v>
      </c>
      <c r="J7" s="11">
        <f t="shared" si="0"/>
        <v>1999</v>
      </c>
      <c r="K7" s="10" t="str">
        <f t="shared" si="1"/>
        <v>ASST RES-FY-B/E/E NEX</v>
      </c>
      <c r="L7" s="10" t="s">
        <v>115</v>
      </c>
      <c r="M7" s="5" t="s">
        <v>118</v>
      </c>
      <c r="N7" s="10">
        <v>99</v>
      </c>
      <c r="O7" s="10" t="s">
        <v>150</v>
      </c>
      <c r="P7" s="11">
        <v>3222</v>
      </c>
      <c r="Q7" s="10" t="s">
        <v>102</v>
      </c>
      <c r="R7" s="10">
        <v>99</v>
      </c>
      <c r="S7" s="10" t="s">
        <v>134</v>
      </c>
    </row>
    <row r="8" spans="1:19" s="9" customFormat="1" x14ac:dyDescent="0.25">
      <c r="A8" s="4">
        <v>541</v>
      </c>
      <c r="B8" s="5" t="s">
        <v>2</v>
      </c>
      <c r="C8" s="6">
        <v>3170</v>
      </c>
      <c r="D8" s="5" t="s">
        <v>10</v>
      </c>
      <c r="E8" s="5" t="s">
        <v>137</v>
      </c>
      <c r="F8" s="5">
        <v>1</v>
      </c>
      <c r="G8" s="5" t="s">
        <v>119</v>
      </c>
      <c r="H8" s="5" t="s">
        <v>116</v>
      </c>
      <c r="I8" s="5" t="s">
        <v>4</v>
      </c>
      <c r="J8" s="11">
        <f t="shared" si="0"/>
        <v>3170</v>
      </c>
      <c r="K8" s="10" t="str">
        <f t="shared" si="1"/>
        <v>RES-FY NEX</v>
      </c>
      <c r="L8" s="10" t="s">
        <v>120</v>
      </c>
      <c r="M8" s="5" t="s">
        <v>116</v>
      </c>
      <c r="N8" s="10">
        <v>99</v>
      </c>
      <c r="O8" s="10" t="s">
        <v>150</v>
      </c>
      <c r="P8" s="11">
        <v>3202</v>
      </c>
      <c r="Q8" s="10" t="s">
        <v>100</v>
      </c>
      <c r="R8" s="10">
        <v>99</v>
      </c>
      <c r="S8" s="10" t="s">
        <v>134</v>
      </c>
    </row>
    <row r="9" spans="1:19" s="9" customFormat="1" x14ac:dyDescent="0.25">
      <c r="A9" s="4">
        <v>541</v>
      </c>
      <c r="B9" s="5" t="s">
        <v>2</v>
      </c>
      <c r="C9" s="6">
        <v>3180</v>
      </c>
      <c r="D9" s="5" t="s">
        <v>11</v>
      </c>
      <c r="E9" s="5" t="s">
        <v>137</v>
      </c>
      <c r="F9" s="5">
        <v>2</v>
      </c>
      <c r="G9" s="5" t="s">
        <v>119</v>
      </c>
      <c r="H9" s="5" t="s">
        <v>117</v>
      </c>
      <c r="I9" s="5" t="s">
        <v>4</v>
      </c>
      <c r="J9" s="11">
        <f t="shared" si="0"/>
        <v>3180</v>
      </c>
      <c r="K9" s="10" t="str">
        <f t="shared" si="1"/>
        <v>ASSOC RES-FY NEX</v>
      </c>
      <c r="L9" s="10" t="s">
        <v>120</v>
      </c>
      <c r="M9" s="5" t="s">
        <v>117</v>
      </c>
      <c r="N9" s="10">
        <v>99</v>
      </c>
      <c r="O9" s="10" t="s">
        <v>150</v>
      </c>
      <c r="P9" s="11">
        <v>3212</v>
      </c>
      <c r="Q9" s="10" t="s">
        <v>101</v>
      </c>
      <c r="R9" s="10">
        <v>99</v>
      </c>
      <c r="S9" s="10" t="s">
        <v>134</v>
      </c>
    </row>
    <row r="10" spans="1:19" s="9" customFormat="1" x14ac:dyDescent="0.25">
      <c r="A10" s="4">
        <v>541</v>
      </c>
      <c r="B10" s="5" t="s">
        <v>2</v>
      </c>
      <c r="C10" s="6">
        <v>3190</v>
      </c>
      <c r="D10" s="5" t="s">
        <v>12</v>
      </c>
      <c r="E10" s="5" t="s">
        <v>137</v>
      </c>
      <c r="F10" s="5">
        <v>3</v>
      </c>
      <c r="G10" s="5" t="s">
        <v>119</v>
      </c>
      <c r="H10" s="5" t="s">
        <v>118</v>
      </c>
      <c r="I10" s="5" t="s">
        <v>4</v>
      </c>
      <c r="J10" s="11">
        <f t="shared" si="0"/>
        <v>3190</v>
      </c>
      <c r="K10" s="10" t="str">
        <f t="shared" si="1"/>
        <v>ASST RES-FY NEX</v>
      </c>
      <c r="L10" s="10" t="s">
        <v>120</v>
      </c>
      <c r="M10" s="5" t="s">
        <v>118</v>
      </c>
      <c r="N10" s="10">
        <v>99</v>
      </c>
      <c r="O10" s="10" t="s">
        <v>150</v>
      </c>
      <c r="P10" s="11">
        <v>3222</v>
      </c>
      <c r="Q10" s="10" t="s">
        <v>102</v>
      </c>
      <c r="R10" s="10">
        <v>99</v>
      </c>
      <c r="S10" s="10" t="s">
        <v>134</v>
      </c>
    </row>
    <row r="11" spans="1:19" s="9" customFormat="1" x14ac:dyDescent="0.25">
      <c r="A11" s="4">
        <v>541</v>
      </c>
      <c r="B11" s="5" t="s">
        <v>2</v>
      </c>
      <c r="C11" s="6">
        <v>3200</v>
      </c>
      <c r="D11" s="5" t="s">
        <v>13</v>
      </c>
      <c r="E11" s="5" t="s">
        <v>138</v>
      </c>
      <c r="F11" s="5">
        <v>1</v>
      </c>
      <c r="G11" s="5" t="s">
        <v>119</v>
      </c>
      <c r="H11" s="5">
        <v>1</v>
      </c>
      <c r="I11" s="5" t="s">
        <v>4</v>
      </c>
      <c r="J11" s="11">
        <v>3207</v>
      </c>
      <c r="K11" s="10" t="s">
        <v>70</v>
      </c>
      <c r="L11" s="10" t="s">
        <v>120</v>
      </c>
      <c r="M11" s="5">
        <v>1</v>
      </c>
      <c r="N11" s="10">
        <v>99</v>
      </c>
      <c r="O11" s="10"/>
      <c r="P11" s="11">
        <v>3202</v>
      </c>
      <c r="Q11" s="10" t="s">
        <v>100</v>
      </c>
      <c r="R11" s="10">
        <v>99</v>
      </c>
      <c r="S11" s="10" t="s">
        <v>134</v>
      </c>
    </row>
    <row r="12" spans="1:19" s="9" customFormat="1" x14ac:dyDescent="0.25">
      <c r="A12" s="4">
        <v>541</v>
      </c>
      <c r="B12" s="5" t="s">
        <v>2</v>
      </c>
      <c r="C12" s="6">
        <v>3210</v>
      </c>
      <c r="D12" s="5" t="s">
        <v>14</v>
      </c>
      <c r="E12" s="5" t="s">
        <v>138</v>
      </c>
      <c r="F12" s="5">
        <v>2</v>
      </c>
      <c r="G12" s="5" t="s">
        <v>119</v>
      </c>
      <c r="H12" s="5">
        <v>2</v>
      </c>
      <c r="I12" s="5" t="s">
        <v>4</v>
      </c>
      <c r="J12" s="11">
        <v>3217</v>
      </c>
      <c r="K12" s="10" t="s">
        <v>71</v>
      </c>
      <c r="L12" s="10" t="s">
        <v>120</v>
      </c>
      <c r="M12" s="5">
        <v>2</v>
      </c>
      <c r="N12" s="10">
        <v>99</v>
      </c>
      <c r="O12" s="10"/>
      <c r="P12" s="11">
        <v>3212</v>
      </c>
      <c r="Q12" s="10" t="s">
        <v>101</v>
      </c>
      <c r="R12" s="10">
        <v>99</v>
      </c>
      <c r="S12" s="10" t="s">
        <v>134</v>
      </c>
    </row>
    <row r="13" spans="1:19" s="9" customFormat="1" x14ac:dyDescent="0.25">
      <c r="A13" s="4">
        <v>541</v>
      </c>
      <c r="B13" s="5" t="s">
        <v>2</v>
      </c>
      <c r="C13" s="6">
        <v>3220</v>
      </c>
      <c r="D13" s="5" t="s">
        <v>15</v>
      </c>
      <c r="E13" s="5" t="s">
        <v>138</v>
      </c>
      <c r="F13" s="5">
        <v>3</v>
      </c>
      <c r="G13" s="5" t="s">
        <v>119</v>
      </c>
      <c r="H13" s="5">
        <v>3</v>
      </c>
      <c r="I13" s="5" t="s">
        <v>4</v>
      </c>
      <c r="J13" s="11">
        <v>3227</v>
      </c>
      <c r="K13" s="10" t="s">
        <v>72</v>
      </c>
      <c r="L13" s="10" t="s">
        <v>120</v>
      </c>
      <c r="M13" s="5">
        <v>3</v>
      </c>
      <c r="N13" s="10">
        <v>99</v>
      </c>
      <c r="O13" s="10"/>
      <c r="P13" s="11">
        <v>3222</v>
      </c>
      <c r="Q13" s="10" t="s">
        <v>102</v>
      </c>
      <c r="R13" s="10">
        <v>99</v>
      </c>
      <c r="S13" s="10" t="s">
        <v>134</v>
      </c>
    </row>
    <row r="14" spans="1:19" s="9" customFormat="1" x14ac:dyDescent="0.25">
      <c r="A14" s="4">
        <v>541</v>
      </c>
      <c r="B14" s="5" t="s">
        <v>2</v>
      </c>
      <c r="C14" s="6">
        <v>1935</v>
      </c>
      <c r="D14" s="5" t="s">
        <v>16</v>
      </c>
      <c r="E14" s="5" t="s">
        <v>98</v>
      </c>
      <c r="F14" s="5" t="s">
        <v>98</v>
      </c>
      <c r="G14" s="5" t="s">
        <v>98</v>
      </c>
      <c r="H14" s="5" t="s">
        <v>98</v>
      </c>
      <c r="I14" s="5" t="s">
        <v>4</v>
      </c>
      <c r="J14" s="11" t="s">
        <v>98</v>
      </c>
      <c r="K14" s="11" t="s">
        <v>98</v>
      </c>
      <c r="L14" s="11" t="s">
        <v>98</v>
      </c>
      <c r="M14" s="11" t="s">
        <v>98</v>
      </c>
      <c r="N14" s="11" t="s">
        <v>98</v>
      </c>
      <c r="O14" s="10"/>
      <c r="P14" s="11">
        <v>3202</v>
      </c>
      <c r="Q14" s="10" t="s">
        <v>100</v>
      </c>
      <c r="R14" s="10">
        <v>99</v>
      </c>
      <c r="S14" s="10" t="s">
        <v>134</v>
      </c>
    </row>
    <row r="15" spans="1:19" s="9" customFormat="1" x14ac:dyDescent="0.25">
      <c r="A15" s="4">
        <v>541</v>
      </c>
      <c r="B15" s="5" t="s">
        <v>2</v>
      </c>
      <c r="C15" s="6">
        <v>1936</v>
      </c>
      <c r="D15" s="5" t="s">
        <v>17</v>
      </c>
      <c r="E15" s="5" t="s">
        <v>98</v>
      </c>
      <c r="F15" s="5" t="s">
        <v>98</v>
      </c>
      <c r="G15" s="5" t="s">
        <v>98</v>
      </c>
      <c r="H15" s="5" t="s">
        <v>98</v>
      </c>
      <c r="I15" s="5" t="s">
        <v>4</v>
      </c>
      <c r="J15" s="11" t="s">
        <v>98</v>
      </c>
      <c r="K15" s="11" t="s">
        <v>98</v>
      </c>
      <c r="L15" s="11" t="s">
        <v>98</v>
      </c>
      <c r="M15" s="11" t="s">
        <v>98</v>
      </c>
      <c r="N15" s="11" t="s">
        <v>98</v>
      </c>
      <c r="O15" s="10"/>
      <c r="P15" s="11">
        <v>3212</v>
      </c>
      <c r="Q15" s="10" t="s">
        <v>101</v>
      </c>
      <c r="R15" s="10">
        <v>99</v>
      </c>
      <c r="S15" s="10" t="s">
        <v>134</v>
      </c>
    </row>
    <row r="16" spans="1:19" s="9" customFormat="1" x14ac:dyDescent="0.25">
      <c r="A16" s="4">
        <v>541</v>
      </c>
      <c r="B16" s="5" t="s">
        <v>2</v>
      </c>
      <c r="C16" s="6">
        <v>1937</v>
      </c>
      <c r="D16" s="5" t="s">
        <v>18</v>
      </c>
      <c r="E16" s="5" t="s">
        <v>98</v>
      </c>
      <c r="F16" s="5" t="s">
        <v>98</v>
      </c>
      <c r="G16" s="5" t="s">
        <v>98</v>
      </c>
      <c r="H16" s="5" t="s">
        <v>98</v>
      </c>
      <c r="I16" s="5" t="s">
        <v>4</v>
      </c>
      <c r="J16" s="11" t="s">
        <v>98</v>
      </c>
      <c r="K16" s="11" t="s">
        <v>98</v>
      </c>
      <c r="L16" s="11" t="s">
        <v>98</v>
      </c>
      <c r="M16" s="11" t="s">
        <v>98</v>
      </c>
      <c r="N16" s="11" t="s">
        <v>98</v>
      </c>
      <c r="O16" s="10"/>
      <c r="P16" s="11">
        <v>3222</v>
      </c>
      <c r="Q16" s="10" t="s">
        <v>102</v>
      </c>
      <c r="R16" s="10">
        <v>99</v>
      </c>
      <c r="S16" s="10" t="s">
        <v>134</v>
      </c>
    </row>
    <row r="17" spans="1:19" s="9" customFormat="1" x14ac:dyDescent="0.25">
      <c r="A17" s="4">
        <v>551</v>
      </c>
      <c r="B17" s="5" t="s">
        <v>19</v>
      </c>
      <c r="C17" s="6">
        <v>3300</v>
      </c>
      <c r="D17" s="5" t="s">
        <v>19</v>
      </c>
      <c r="E17" s="5" t="s">
        <v>141</v>
      </c>
      <c r="F17" s="5">
        <v>1</v>
      </c>
      <c r="G17" s="5" t="s">
        <v>121</v>
      </c>
      <c r="H17" s="5">
        <v>1</v>
      </c>
      <c r="I17" s="5" t="s">
        <v>4</v>
      </c>
      <c r="J17" s="11">
        <v>3303</v>
      </c>
      <c r="K17" s="10" t="s">
        <v>73</v>
      </c>
      <c r="L17" s="10" t="s">
        <v>122</v>
      </c>
      <c r="M17" s="5">
        <v>1</v>
      </c>
      <c r="N17" s="10">
        <v>99</v>
      </c>
      <c r="O17" s="10"/>
      <c r="P17" s="11">
        <v>3302</v>
      </c>
      <c r="Q17" s="10" t="s">
        <v>103</v>
      </c>
      <c r="R17" s="10">
        <v>99</v>
      </c>
      <c r="S17" s="10" t="s">
        <v>134</v>
      </c>
    </row>
    <row r="18" spans="1:19" s="9" customFormat="1" x14ac:dyDescent="0.25">
      <c r="A18" s="4">
        <v>551</v>
      </c>
      <c r="B18" s="5" t="s">
        <v>19</v>
      </c>
      <c r="C18" s="6">
        <v>3301</v>
      </c>
      <c r="D18" s="5" t="s">
        <v>20</v>
      </c>
      <c r="E18" s="5" t="s">
        <v>142</v>
      </c>
      <c r="F18" s="5">
        <v>1</v>
      </c>
      <c r="G18" s="5" t="s">
        <v>121</v>
      </c>
      <c r="H18" s="5" t="s">
        <v>116</v>
      </c>
      <c r="I18" s="5" t="s">
        <v>4</v>
      </c>
      <c r="J18" s="11">
        <v>3304</v>
      </c>
      <c r="K18" s="10" t="s">
        <v>74</v>
      </c>
      <c r="L18" s="10" t="s">
        <v>122</v>
      </c>
      <c r="M18" s="5" t="s">
        <v>116</v>
      </c>
      <c r="N18" s="10">
        <v>99</v>
      </c>
      <c r="O18" s="10"/>
      <c r="P18" s="11">
        <v>3302</v>
      </c>
      <c r="Q18" s="10" t="s">
        <v>103</v>
      </c>
      <c r="R18" s="10">
        <v>99</v>
      </c>
      <c r="S18" s="10" t="s">
        <v>134</v>
      </c>
    </row>
    <row r="19" spans="1:19" s="9" customFormat="1" x14ac:dyDescent="0.25">
      <c r="A19" s="4">
        <v>551</v>
      </c>
      <c r="B19" s="5" t="s">
        <v>19</v>
      </c>
      <c r="C19" s="6">
        <v>3310</v>
      </c>
      <c r="D19" s="5" t="s">
        <v>21</v>
      </c>
      <c r="E19" s="5" t="s">
        <v>141</v>
      </c>
      <c r="F19" s="5">
        <v>2</v>
      </c>
      <c r="G19" s="5" t="s">
        <v>121</v>
      </c>
      <c r="H19" s="5">
        <v>2</v>
      </c>
      <c r="I19" s="5" t="s">
        <v>4</v>
      </c>
      <c r="J19" s="11">
        <v>3313</v>
      </c>
      <c r="K19" s="10" t="s">
        <v>75</v>
      </c>
      <c r="L19" s="10" t="s">
        <v>122</v>
      </c>
      <c r="M19" s="5">
        <v>2</v>
      </c>
      <c r="N19" s="10">
        <v>99</v>
      </c>
      <c r="O19" s="10"/>
      <c r="P19" s="11">
        <v>3312</v>
      </c>
      <c r="Q19" s="10" t="s">
        <v>104</v>
      </c>
      <c r="R19" s="10">
        <v>99</v>
      </c>
      <c r="S19" s="10" t="s">
        <v>134</v>
      </c>
    </row>
    <row r="20" spans="1:19" s="9" customFormat="1" x14ac:dyDescent="0.25">
      <c r="A20" s="4">
        <v>551</v>
      </c>
      <c r="B20" s="5" t="s">
        <v>19</v>
      </c>
      <c r="C20" s="6">
        <v>3311</v>
      </c>
      <c r="D20" s="5" t="s">
        <v>22</v>
      </c>
      <c r="E20" s="5" t="s">
        <v>142</v>
      </c>
      <c r="F20" s="5">
        <v>2</v>
      </c>
      <c r="G20" s="5" t="s">
        <v>121</v>
      </c>
      <c r="H20" s="5" t="s">
        <v>117</v>
      </c>
      <c r="I20" s="5" t="s">
        <v>4</v>
      </c>
      <c r="J20" s="11">
        <v>3314</v>
      </c>
      <c r="K20" s="10" t="s">
        <v>76</v>
      </c>
      <c r="L20" s="10" t="s">
        <v>122</v>
      </c>
      <c r="M20" s="5" t="s">
        <v>117</v>
      </c>
      <c r="N20" s="10">
        <v>99</v>
      </c>
      <c r="O20" s="10"/>
      <c r="P20" s="11">
        <v>3312</v>
      </c>
      <c r="Q20" s="10" t="s">
        <v>104</v>
      </c>
      <c r="R20" s="10">
        <v>99</v>
      </c>
      <c r="S20" s="10" t="s">
        <v>134</v>
      </c>
    </row>
    <row r="21" spans="1:19" s="9" customFormat="1" x14ac:dyDescent="0.25">
      <c r="A21" s="4">
        <v>551</v>
      </c>
      <c r="B21" s="5" t="s">
        <v>19</v>
      </c>
      <c r="C21" s="6">
        <v>3320</v>
      </c>
      <c r="D21" s="5" t="s">
        <v>23</v>
      </c>
      <c r="E21" s="5" t="s">
        <v>141</v>
      </c>
      <c r="F21" s="5">
        <v>3</v>
      </c>
      <c r="G21" s="5" t="s">
        <v>121</v>
      </c>
      <c r="H21" s="5">
        <v>3</v>
      </c>
      <c r="I21" s="5" t="s">
        <v>4</v>
      </c>
      <c r="J21" s="11">
        <v>3323</v>
      </c>
      <c r="K21" s="10" t="s">
        <v>77</v>
      </c>
      <c r="L21" s="10" t="s">
        <v>122</v>
      </c>
      <c r="M21" s="5">
        <v>3</v>
      </c>
      <c r="N21" s="10">
        <v>99</v>
      </c>
      <c r="O21" s="10"/>
      <c r="P21" s="11">
        <v>3322</v>
      </c>
      <c r="Q21" s="10" t="s">
        <v>105</v>
      </c>
      <c r="R21" s="10">
        <v>99</v>
      </c>
      <c r="S21" s="10" t="s">
        <v>134</v>
      </c>
    </row>
    <row r="22" spans="1:19" s="9" customFormat="1" x14ac:dyDescent="0.25">
      <c r="A22" s="4">
        <v>551</v>
      </c>
      <c r="B22" s="5" t="s">
        <v>19</v>
      </c>
      <c r="C22" s="6">
        <v>3321</v>
      </c>
      <c r="D22" s="5" t="s">
        <v>24</v>
      </c>
      <c r="E22" s="5" t="s">
        <v>142</v>
      </c>
      <c r="F22" s="5">
        <v>3</v>
      </c>
      <c r="G22" s="5" t="s">
        <v>121</v>
      </c>
      <c r="H22" s="5" t="s">
        <v>118</v>
      </c>
      <c r="I22" s="5" t="s">
        <v>4</v>
      </c>
      <c r="J22" s="11">
        <v>3324</v>
      </c>
      <c r="K22" s="10" t="s">
        <v>78</v>
      </c>
      <c r="L22" s="10" t="s">
        <v>122</v>
      </c>
      <c r="M22" s="5" t="s">
        <v>118</v>
      </c>
      <c r="N22" s="10">
        <v>99</v>
      </c>
      <c r="O22" s="10"/>
      <c r="P22" s="11">
        <v>3322</v>
      </c>
      <c r="Q22" s="10" t="s">
        <v>105</v>
      </c>
      <c r="R22" s="10">
        <v>99</v>
      </c>
      <c r="S22" s="10" t="s">
        <v>134</v>
      </c>
    </row>
    <row r="23" spans="1:19" s="9" customFormat="1" x14ac:dyDescent="0.25">
      <c r="A23" s="4">
        <v>551</v>
      </c>
      <c r="B23" s="5" t="s">
        <v>19</v>
      </c>
      <c r="C23" s="6">
        <v>3329</v>
      </c>
      <c r="D23" s="5" t="s">
        <v>25</v>
      </c>
      <c r="E23" s="5" t="s">
        <v>142</v>
      </c>
      <c r="F23" s="5">
        <v>4</v>
      </c>
      <c r="G23" s="5" t="s">
        <v>121</v>
      </c>
      <c r="H23" s="5" t="s">
        <v>123</v>
      </c>
      <c r="I23" s="5" t="s">
        <v>4</v>
      </c>
      <c r="J23" s="11">
        <v>3334</v>
      </c>
      <c r="K23" s="10" t="s">
        <v>80</v>
      </c>
      <c r="L23" s="10" t="s">
        <v>122</v>
      </c>
      <c r="M23" s="5" t="s">
        <v>123</v>
      </c>
      <c r="N23" s="10">
        <v>99</v>
      </c>
      <c r="O23" s="10"/>
      <c r="P23" s="11">
        <v>3328</v>
      </c>
      <c r="Q23" s="10" t="s">
        <v>106</v>
      </c>
      <c r="R23" s="10">
        <v>99</v>
      </c>
      <c r="S23" s="10" t="s">
        <v>134</v>
      </c>
    </row>
    <row r="24" spans="1:19" s="9" customFormat="1" x14ac:dyDescent="0.25">
      <c r="A24" s="4">
        <v>551</v>
      </c>
      <c r="B24" s="5" t="s">
        <v>19</v>
      </c>
      <c r="C24" s="6">
        <v>3330</v>
      </c>
      <c r="D24" s="5" t="s">
        <v>26</v>
      </c>
      <c r="E24" s="5" t="s">
        <v>141</v>
      </c>
      <c r="F24" s="5">
        <v>4</v>
      </c>
      <c r="G24" s="5" t="s">
        <v>121</v>
      </c>
      <c r="H24" s="5">
        <v>4</v>
      </c>
      <c r="I24" s="5" t="s">
        <v>4</v>
      </c>
      <c r="J24" s="11">
        <v>3333</v>
      </c>
      <c r="K24" s="10" t="s">
        <v>79</v>
      </c>
      <c r="L24" s="10" t="s">
        <v>122</v>
      </c>
      <c r="M24" s="5">
        <v>4</v>
      </c>
      <c r="N24" s="10">
        <v>99</v>
      </c>
      <c r="O24" s="10"/>
      <c r="P24" s="11">
        <v>3328</v>
      </c>
      <c r="Q24" s="10" t="s">
        <v>106</v>
      </c>
      <c r="R24" s="10">
        <v>99</v>
      </c>
      <c r="S24" s="10" t="s">
        <v>134</v>
      </c>
    </row>
    <row r="25" spans="1:19" s="9" customFormat="1" x14ac:dyDescent="0.25">
      <c r="A25" s="4">
        <v>581</v>
      </c>
      <c r="B25" s="5" t="s">
        <v>27</v>
      </c>
      <c r="C25" s="6">
        <v>3390</v>
      </c>
      <c r="D25" s="5" t="s">
        <v>28</v>
      </c>
      <c r="E25" s="5" t="s">
        <v>145</v>
      </c>
      <c r="F25" s="5">
        <v>1</v>
      </c>
      <c r="G25" s="5" t="s">
        <v>126</v>
      </c>
      <c r="H25" s="5">
        <v>1</v>
      </c>
      <c r="I25" s="5" t="s">
        <v>4</v>
      </c>
      <c r="J25" s="11">
        <v>3403</v>
      </c>
      <c r="K25" s="10" t="s">
        <v>81</v>
      </c>
      <c r="L25" s="10" t="s">
        <v>127</v>
      </c>
      <c r="M25" s="17">
        <v>1</v>
      </c>
      <c r="N25" s="10">
        <v>99</v>
      </c>
      <c r="O25" s="10"/>
      <c r="P25" s="11">
        <v>3487</v>
      </c>
      <c r="Q25" s="10" t="s">
        <v>107</v>
      </c>
      <c r="R25" s="10">
        <v>99</v>
      </c>
      <c r="S25" s="10" t="s">
        <v>134</v>
      </c>
    </row>
    <row r="26" spans="1:19" s="9" customFormat="1" x14ac:dyDescent="0.25">
      <c r="A26" s="4">
        <v>581</v>
      </c>
      <c r="B26" s="5" t="s">
        <v>27</v>
      </c>
      <c r="C26" s="6">
        <v>3391</v>
      </c>
      <c r="D26" s="5" t="s">
        <v>29</v>
      </c>
      <c r="E26" s="5" t="s">
        <v>147</v>
      </c>
      <c r="F26" s="5">
        <v>1</v>
      </c>
      <c r="G26" s="5" t="s">
        <v>124</v>
      </c>
      <c r="H26" s="5">
        <v>1</v>
      </c>
      <c r="I26" s="5" t="s">
        <v>4</v>
      </c>
      <c r="J26" s="11">
        <v>3404</v>
      </c>
      <c r="K26" s="10" t="s">
        <v>82</v>
      </c>
      <c r="L26" s="10" t="s">
        <v>125</v>
      </c>
      <c r="M26" s="17">
        <v>1</v>
      </c>
      <c r="N26" s="10">
        <v>99</v>
      </c>
      <c r="O26" s="10"/>
      <c r="P26" s="11">
        <v>3487</v>
      </c>
      <c r="Q26" s="10" t="s">
        <v>107</v>
      </c>
      <c r="R26" s="10">
        <v>99</v>
      </c>
      <c r="S26" s="10" t="s">
        <v>134</v>
      </c>
    </row>
    <row r="27" spans="1:19" s="9" customFormat="1" x14ac:dyDescent="0.25">
      <c r="A27" s="4">
        <v>581</v>
      </c>
      <c r="B27" s="5" t="s">
        <v>27</v>
      </c>
      <c r="C27" s="6">
        <v>3392</v>
      </c>
      <c r="D27" s="5" t="s">
        <v>30</v>
      </c>
      <c r="E27" s="5" t="s">
        <v>145</v>
      </c>
      <c r="F27" s="5">
        <v>2</v>
      </c>
      <c r="G27" s="5" t="s">
        <v>126</v>
      </c>
      <c r="H27" s="5">
        <v>2</v>
      </c>
      <c r="I27" s="5" t="s">
        <v>4</v>
      </c>
      <c r="J27" s="11">
        <v>3405</v>
      </c>
      <c r="K27" s="10" t="s">
        <v>83</v>
      </c>
      <c r="L27" s="10" t="s">
        <v>127</v>
      </c>
      <c r="M27" s="17">
        <v>2</v>
      </c>
      <c r="N27" s="10">
        <v>99</v>
      </c>
      <c r="O27" s="10"/>
      <c r="P27" s="11">
        <v>3488</v>
      </c>
      <c r="Q27" s="10" t="s">
        <v>108</v>
      </c>
      <c r="R27" s="10">
        <v>99</v>
      </c>
      <c r="S27" s="10" t="s">
        <v>134</v>
      </c>
    </row>
    <row r="28" spans="1:19" s="9" customFormat="1" x14ac:dyDescent="0.25">
      <c r="A28" s="4">
        <v>581</v>
      </c>
      <c r="B28" s="5" t="s">
        <v>27</v>
      </c>
      <c r="C28" s="6">
        <v>3393</v>
      </c>
      <c r="D28" s="5" t="s">
        <v>31</v>
      </c>
      <c r="E28" s="5" t="s">
        <v>147</v>
      </c>
      <c r="F28" s="5">
        <v>2</v>
      </c>
      <c r="G28" s="5" t="s">
        <v>124</v>
      </c>
      <c r="H28" s="5">
        <v>2</v>
      </c>
      <c r="I28" s="5" t="s">
        <v>4</v>
      </c>
      <c r="J28" s="11">
        <v>3406</v>
      </c>
      <c r="K28" s="10" t="s">
        <v>84</v>
      </c>
      <c r="L28" s="10" t="s">
        <v>125</v>
      </c>
      <c r="M28" s="17">
        <v>2</v>
      </c>
      <c r="N28" s="10">
        <v>99</v>
      </c>
      <c r="O28" s="10"/>
      <c r="P28" s="11">
        <v>3488</v>
      </c>
      <c r="Q28" s="10" t="s">
        <v>108</v>
      </c>
      <c r="R28" s="10">
        <v>99</v>
      </c>
      <c r="S28" s="10" t="s">
        <v>134</v>
      </c>
    </row>
    <row r="29" spans="1:19" s="9" customFormat="1" x14ac:dyDescent="0.25">
      <c r="A29" s="4">
        <v>581</v>
      </c>
      <c r="B29" s="5" t="s">
        <v>27</v>
      </c>
      <c r="C29" s="6">
        <v>3394</v>
      </c>
      <c r="D29" s="5" t="s">
        <v>32</v>
      </c>
      <c r="E29" s="5" t="s">
        <v>145</v>
      </c>
      <c r="F29" s="5">
        <v>3</v>
      </c>
      <c r="G29" s="5" t="s">
        <v>126</v>
      </c>
      <c r="H29" s="5">
        <v>3</v>
      </c>
      <c r="I29" s="5" t="s">
        <v>4</v>
      </c>
      <c r="J29" s="11">
        <v>3407</v>
      </c>
      <c r="K29" s="10" t="s">
        <v>85</v>
      </c>
      <c r="L29" s="10" t="s">
        <v>127</v>
      </c>
      <c r="M29" s="17">
        <v>3</v>
      </c>
      <c r="N29" s="10">
        <v>99</v>
      </c>
      <c r="O29" s="10"/>
      <c r="P29" s="11">
        <v>3489</v>
      </c>
      <c r="Q29" s="10" t="s">
        <v>109</v>
      </c>
      <c r="R29" s="10">
        <v>99</v>
      </c>
      <c r="S29" s="10" t="s">
        <v>134</v>
      </c>
    </row>
    <row r="30" spans="1:19" s="9" customFormat="1" x14ac:dyDescent="0.25">
      <c r="A30" s="4">
        <v>581</v>
      </c>
      <c r="B30" s="5" t="s">
        <v>27</v>
      </c>
      <c r="C30" s="6">
        <v>3395</v>
      </c>
      <c r="D30" s="5" t="s">
        <v>33</v>
      </c>
      <c r="E30" s="5" t="s">
        <v>147</v>
      </c>
      <c r="F30" s="5">
        <v>3</v>
      </c>
      <c r="G30" s="5" t="s">
        <v>124</v>
      </c>
      <c r="H30" s="5">
        <v>3</v>
      </c>
      <c r="I30" s="5" t="s">
        <v>4</v>
      </c>
      <c r="J30" s="11">
        <v>3408</v>
      </c>
      <c r="K30" s="10" t="s">
        <v>86</v>
      </c>
      <c r="L30" s="10" t="s">
        <v>125</v>
      </c>
      <c r="M30" s="17">
        <v>3</v>
      </c>
      <c r="N30" s="10">
        <v>99</v>
      </c>
      <c r="O30" s="10"/>
      <c r="P30" s="11">
        <v>3489</v>
      </c>
      <c r="Q30" s="10" t="s">
        <v>109</v>
      </c>
      <c r="R30" s="10">
        <v>99</v>
      </c>
      <c r="S30" s="10" t="s">
        <v>134</v>
      </c>
    </row>
    <row r="31" spans="1:19" s="9" customFormat="1" x14ac:dyDescent="0.25">
      <c r="A31" s="4">
        <v>581</v>
      </c>
      <c r="B31" s="5" t="s">
        <v>27</v>
      </c>
      <c r="C31" s="6">
        <v>3490</v>
      </c>
      <c r="D31" s="5" t="s">
        <v>34</v>
      </c>
      <c r="E31" s="5" t="s">
        <v>146</v>
      </c>
      <c r="F31" s="5">
        <v>1</v>
      </c>
      <c r="G31" s="5" t="s">
        <v>126</v>
      </c>
      <c r="H31" s="5" t="s">
        <v>116</v>
      </c>
      <c r="I31" s="5" t="s">
        <v>4</v>
      </c>
      <c r="J31" s="11">
        <f t="shared" ref="J31:J36" si="2">C31</f>
        <v>3490</v>
      </c>
      <c r="K31" s="10" t="str">
        <f t="shared" ref="K31:K36" si="3">D31</f>
        <v>PROJ SCIENTIST-FY NEX</v>
      </c>
      <c r="L31" s="10" t="s">
        <v>127</v>
      </c>
      <c r="M31" s="17" t="s">
        <v>116</v>
      </c>
      <c r="N31" s="10">
        <v>99</v>
      </c>
      <c r="O31" s="10" t="s">
        <v>150</v>
      </c>
      <c r="P31" s="11">
        <v>3487</v>
      </c>
      <c r="Q31" s="10" t="s">
        <v>107</v>
      </c>
      <c r="R31" s="10">
        <v>99</v>
      </c>
      <c r="S31" s="10" t="s">
        <v>134</v>
      </c>
    </row>
    <row r="32" spans="1:19" s="9" customFormat="1" x14ac:dyDescent="0.25">
      <c r="A32" s="4">
        <v>581</v>
      </c>
      <c r="B32" s="5" t="s">
        <v>27</v>
      </c>
      <c r="C32" s="6">
        <v>3491</v>
      </c>
      <c r="D32" s="5" t="s">
        <v>35</v>
      </c>
      <c r="E32" s="5" t="s">
        <v>148</v>
      </c>
      <c r="F32" s="5">
        <v>1</v>
      </c>
      <c r="G32" s="5" t="s">
        <v>124</v>
      </c>
      <c r="H32" s="5" t="s">
        <v>116</v>
      </c>
      <c r="I32" s="5" t="s">
        <v>4</v>
      </c>
      <c r="J32" s="11">
        <f t="shared" si="2"/>
        <v>3491</v>
      </c>
      <c r="K32" s="10" t="str">
        <f t="shared" si="3"/>
        <v>PROJ SCIENTIST-FY-B/E/E NEX</v>
      </c>
      <c r="L32" s="10" t="s">
        <v>125</v>
      </c>
      <c r="M32" s="17" t="s">
        <v>116</v>
      </c>
      <c r="N32" s="10">
        <v>99</v>
      </c>
      <c r="O32" s="10" t="s">
        <v>150</v>
      </c>
      <c r="P32" s="11">
        <v>3487</v>
      </c>
      <c r="Q32" s="10" t="s">
        <v>107</v>
      </c>
      <c r="R32" s="10">
        <v>99</v>
      </c>
      <c r="S32" s="10" t="s">
        <v>134</v>
      </c>
    </row>
    <row r="33" spans="1:19" s="9" customFormat="1" x14ac:dyDescent="0.25">
      <c r="A33" s="4">
        <v>581</v>
      </c>
      <c r="B33" s="5" t="s">
        <v>27</v>
      </c>
      <c r="C33" s="6">
        <v>3492</v>
      </c>
      <c r="D33" s="5" t="s">
        <v>36</v>
      </c>
      <c r="E33" s="5" t="s">
        <v>146</v>
      </c>
      <c r="F33" s="5">
        <v>2</v>
      </c>
      <c r="G33" s="5" t="s">
        <v>126</v>
      </c>
      <c r="H33" s="5" t="s">
        <v>117</v>
      </c>
      <c r="I33" s="5" t="s">
        <v>4</v>
      </c>
      <c r="J33" s="11">
        <f t="shared" si="2"/>
        <v>3492</v>
      </c>
      <c r="K33" s="10" t="str">
        <f t="shared" si="3"/>
        <v>ASSOC PROJ SCIENTIST-FY NEX</v>
      </c>
      <c r="L33" s="10" t="s">
        <v>127</v>
      </c>
      <c r="M33" s="17" t="s">
        <v>117</v>
      </c>
      <c r="N33" s="10">
        <v>99</v>
      </c>
      <c r="O33" s="10" t="s">
        <v>150</v>
      </c>
      <c r="P33" s="11">
        <v>3488</v>
      </c>
      <c r="Q33" s="10" t="s">
        <v>108</v>
      </c>
      <c r="R33" s="10">
        <v>99</v>
      </c>
      <c r="S33" s="10" t="s">
        <v>134</v>
      </c>
    </row>
    <row r="34" spans="1:19" s="9" customFormat="1" x14ac:dyDescent="0.25">
      <c r="A34" s="4">
        <v>581</v>
      </c>
      <c r="B34" s="5" t="s">
        <v>27</v>
      </c>
      <c r="C34" s="6">
        <v>3493</v>
      </c>
      <c r="D34" s="5" t="s">
        <v>37</v>
      </c>
      <c r="E34" s="5" t="s">
        <v>148</v>
      </c>
      <c r="F34" s="5">
        <v>2</v>
      </c>
      <c r="G34" s="5" t="s">
        <v>124</v>
      </c>
      <c r="H34" s="5" t="s">
        <v>117</v>
      </c>
      <c r="I34" s="5" t="s">
        <v>4</v>
      </c>
      <c r="J34" s="11">
        <f t="shared" si="2"/>
        <v>3493</v>
      </c>
      <c r="K34" s="10" t="str">
        <f t="shared" si="3"/>
        <v>ASSOC PROJ SCNTST-FY-B/E/E NEX</v>
      </c>
      <c r="L34" s="10" t="s">
        <v>125</v>
      </c>
      <c r="M34" s="17" t="s">
        <v>117</v>
      </c>
      <c r="N34" s="10">
        <v>99</v>
      </c>
      <c r="O34" s="10" t="s">
        <v>150</v>
      </c>
      <c r="P34" s="11">
        <v>3488</v>
      </c>
      <c r="Q34" s="10" t="s">
        <v>108</v>
      </c>
      <c r="R34" s="10">
        <v>99</v>
      </c>
      <c r="S34" s="10" t="s">
        <v>134</v>
      </c>
    </row>
    <row r="35" spans="1:19" s="9" customFormat="1" x14ac:dyDescent="0.25">
      <c r="A35" s="4">
        <v>581</v>
      </c>
      <c r="B35" s="5" t="s">
        <v>27</v>
      </c>
      <c r="C35" s="6">
        <v>3494</v>
      </c>
      <c r="D35" s="5" t="s">
        <v>38</v>
      </c>
      <c r="E35" s="5" t="s">
        <v>146</v>
      </c>
      <c r="F35" s="5">
        <v>3</v>
      </c>
      <c r="G35" s="5" t="s">
        <v>126</v>
      </c>
      <c r="H35" s="5" t="s">
        <v>118</v>
      </c>
      <c r="I35" s="5" t="s">
        <v>4</v>
      </c>
      <c r="J35" s="11">
        <f t="shared" si="2"/>
        <v>3494</v>
      </c>
      <c r="K35" s="10" t="str">
        <f t="shared" si="3"/>
        <v>ASST PROJ SCIENTIST-FY NEX</v>
      </c>
      <c r="L35" s="10" t="s">
        <v>127</v>
      </c>
      <c r="M35" s="17" t="s">
        <v>118</v>
      </c>
      <c r="N35" s="10">
        <v>99</v>
      </c>
      <c r="O35" s="10" t="s">
        <v>150</v>
      </c>
      <c r="P35" s="11">
        <v>3489</v>
      </c>
      <c r="Q35" s="10" t="s">
        <v>109</v>
      </c>
      <c r="R35" s="10">
        <v>99</v>
      </c>
      <c r="S35" s="10" t="s">
        <v>134</v>
      </c>
    </row>
    <row r="36" spans="1:19" s="9" customFormat="1" x14ac:dyDescent="0.25">
      <c r="A36" s="4">
        <v>581</v>
      </c>
      <c r="B36" s="5" t="s">
        <v>27</v>
      </c>
      <c r="C36" s="6">
        <v>3495</v>
      </c>
      <c r="D36" s="5" t="s">
        <v>39</v>
      </c>
      <c r="E36" s="5" t="s">
        <v>148</v>
      </c>
      <c r="F36" s="5">
        <v>3</v>
      </c>
      <c r="G36" s="5" t="s">
        <v>124</v>
      </c>
      <c r="H36" s="5" t="s">
        <v>118</v>
      </c>
      <c r="I36" s="5" t="s">
        <v>4</v>
      </c>
      <c r="J36" s="11">
        <f t="shared" si="2"/>
        <v>3495</v>
      </c>
      <c r="K36" s="10" t="str">
        <f t="shared" si="3"/>
        <v>ASST PROJ SCNTST-FY-B/E/E NEX</v>
      </c>
      <c r="L36" s="10" t="s">
        <v>125</v>
      </c>
      <c r="M36" s="17" t="s">
        <v>118</v>
      </c>
      <c r="N36" s="10">
        <v>99</v>
      </c>
      <c r="O36" s="10" t="s">
        <v>150</v>
      </c>
      <c r="P36" s="11">
        <v>3489</v>
      </c>
      <c r="Q36" s="10" t="s">
        <v>109</v>
      </c>
      <c r="R36" s="10">
        <v>99</v>
      </c>
      <c r="S36" s="10" t="s">
        <v>134</v>
      </c>
    </row>
    <row r="37" spans="1:19" s="9" customFormat="1" x14ac:dyDescent="0.25">
      <c r="A37" s="4">
        <v>927</v>
      </c>
      <c r="B37" s="10" t="s">
        <v>40</v>
      </c>
      <c r="C37" s="6">
        <v>3558</v>
      </c>
      <c r="D37" s="5" t="s">
        <v>41</v>
      </c>
      <c r="E37" s="5" t="s">
        <v>98</v>
      </c>
      <c r="F37" s="5" t="s">
        <v>98</v>
      </c>
      <c r="G37" s="5" t="s">
        <v>128</v>
      </c>
      <c r="H37" s="5" t="s">
        <v>151</v>
      </c>
      <c r="I37" s="5" t="s">
        <v>4</v>
      </c>
      <c r="J37" s="11">
        <v>3557</v>
      </c>
      <c r="K37" s="10" t="s">
        <v>67</v>
      </c>
      <c r="L37" s="10" t="s">
        <v>98</v>
      </c>
      <c r="M37" s="17" t="s">
        <v>98</v>
      </c>
      <c r="N37" s="10">
        <v>99</v>
      </c>
      <c r="O37" s="10"/>
      <c r="P37" s="23" t="s">
        <v>98</v>
      </c>
      <c r="Q37" s="10" t="s">
        <v>98</v>
      </c>
      <c r="R37" s="10" t="s">
        <v>98</v>
      </c>
      <c r="S37" s="10" t="s">
        <v>134</v>
      </c>
    </row>
    <row r="38" spans="1:19" s="9" customFormat="1" x14ac:dyDescent="0.25">
      <c r="A38" s="4">
        <v>927</v>
      </c>
      <c r="B38" s="10" t="s">
        <v>40</v>
      </c>
      <c r="C38" s="6">
        <v>3560</v>
      </c>
      <c r="D38" s="5" t="s">
        <v>42</v>
      </c>
      <c r="E38" s="5" t="s">
        <v>98</v>
      </c>
      <c r="F38" s="5" t="s">
        <v>98</v>
      </c>
      <c r="G38" s="5" t="s">
        <v>128</v>
      </c>
      <c r="H38" s="5" t="s">
        <v>152</v>
      </c>
      <c r="I38" s="5" t="s">
        <v>4</v>
      </c>
      <c r="J38" s="11">
        <v>3559</v>
      </c>
      <c r="K38" s="10" t="s">
        <v>68</v>
      </c>
      <c r="L38" s="10" t="s">
        <v>98</v>
      </c>
      <c r="M38" s="17" t="s">
        <v>98</v>
      </c>
      <c r="N38" s="10">
        <v>99</v>
      </c>
      <c r="O38" s="10"/>
      <c r="P38" s="23" t="s">
        <v>98</v>
      </c>
      <c r="Q38" s="10" t="s">
        <v>98</v>
      </c>
      <c r="R38" s="10" t="s">
        <v>98</v>
      </c>
      <c r="S38" s="10" t="s">
        <v>134</v>
      </c>
    </row>
    <row r="39" spans="1:19" s="9" customFormat="1" x14ac:dyDescent="0.25">
      <c r="A39" s="4">
        <v>927</v>
      </c>
      <c r="B39" s="10" t="s">
        <v>40</v>
      </c>
      <c r="C39" s="6">
        <v>3562</v>
      </c>
      <c r="D39" s="5" t="s">
        <v>43</v>
      </c>
      <c r="E39" s="5" t="s">
        <v>98</v>
      </c>
      <c r="F39" s="5" t="s">
        <v>98</v>
      </c>
      <c r="G39" s="5" t="s">
        <v>128</v>
      </c>
      <c r="H39" s="5" t="s">
        <v>153</v>
      </c>
      <c r="I39" s="5" t="s">
        <v>4</v>
      </c>
      <c r="J39" s="11">
        <v>3561</v>
      </c>
      <c r="K39" s="10" t="s">
        <v>69</v>
      </c>
      <c r="L39" s="10" t="s">
        <v>98</v>
      </c>
      <c r="M39" s="17" t="s">
        <v>98</v>
      </c>
      <c r="N39" s="10">
        <v>99</v>
      </c>
      <c r="O39" s="10"/>
      <c r="P39" s="23" t="s">
        <v>98</v>
      </c>
      <c r="Q39" s="10" t="s">
        <v>98</v>
      </c>
      <c r="R39" s="10" t="s">
        <v>98</v>
      </c>
      <c r="S39" s="10" t="s">
        <v>134</v>
      </c>
    </row>
    <row r="40" spans="1:19" s="9" customFormat="1" x14ac:dyDescent="0.25">
      <c r="A40" s="4">
        <v>927</v>
      </c>
      <c r="B40" s="10" t="s">
        <v>40</v>
      </c>
      <c r="C40" s="11">
        <v>3501</v>
      </c>
      <c r="D40" s="10" t="s">
        <v>44</v>
      </c>
      <c r="E40" s="10" t="s">
        <v>143</v>
      </c>
      <c r="F40" s="10">
        <v>8</v>
      </c>
      <c r="G40" s="5" t="s">
        <v>98</v>
      </c>
      <c r="H40" s="10" t="s">
        <v>98</v>
      </c>
      <c r="I40" s="5" t="s">
        <v>4</v>
      </c>
      <c r="J40" s="11">
        <v>3542</v>
      </c>
      <c r="K40" s="10" t="s">
        <v>87</v>
      </c>
      <c r="L40" s="10" t="s">
        <v>129</v>
      </c>
      <c r="M40" s="17">
        <v>8</v>
      </c>
      <c r="N40" s="7">
        <v>99</v>
      </c>
      <c r="O40" s="7"/>
      <c r="P40" s="14" t="s">
        <v>98</v>
      </c>
      <c r="Q40" s="7" t="s">
        <v>98</v>
      </c>
      <c r="R40" s="7" t="s">
        <v>98</v>
      </c>
      <c r="S40" s="7" t="s">
        <v>134</v>
      </c>
    </row>
    <row r="41" spans="1:19" s="9" customFormat="1" x14ac:dyDescent="0.25">
      <c r="A41" s="4">
        <v>927</v>
      </c>
      <c r="B41" s="10" t="s">
        <v>40</v>
      </c>
      <c r="C41" s="11">
        <v>3503</v>
      </c>
      <c r="D41" s="10" t="s">
        <v>45</v>
      </c>
      <c r="E41" s="10" t="s">
        <v>143</v>
      </c>
      <c r="F41" s="10">
        <v>7</v>
      </c>
      <c r="G41" s="5" t="s">
        <v>98</v>
      </c>
      <c r="H41" s="10" t="s">
        <v>98</v>
      </c>
      <c r="I41" s="5" t="s">
        <v>4</v>
      </c>
      <c r="J41" s="11">
        <v>3544</v>
      </c>
      <c r="K41" s="10" t="s">
        <v>88</v>
      </c>
      <c r="L41" s="10" t="s">
        <v>129</v>
      </c>
      <c r="M41" s="17">
        <v>7</v>
      </c>
      <c r="N41" s="7">
        <v>99</v>
      </c>
      <c r="O41" s="7"/>
      <c r="P41" s="14" t="s">
        <v>98</v>
      </c>
      <c r="Q41" s="7" t="s">
        <v>98</v>
      </c>
      <c r="R41" s="7" t="s">
        <v>98</v>
      </c>
      <c r="S41" s="7" t="s">
        <v>134</v>
      </c>
    </row>
    <row r="42" spans="1:19" s="9" customFormat="1" x14ac:dyDescent="0.25">
      <c r="A42" s="4">
        <v>927</v>
      </c>
      <c r="B42" s="10" t="s">
        <v>40</v>
      </c>
      <c r="C42" s="11">
        <v>3505</v>
      </c>
      <c r="D42" s="10" t="s">
        <v>46</v>
      </c>
      <c r="E42" s="10" t="s">
        <v>143</v>
      </c>
      <c r="F42" s="10">
        <v>6</v>
      </c>
      <c r="G42" s="5" t="s">
        <v>98</v>
      </c>
      <c r="H42" s="10" t="s">
        <v>98</v>
      </c>
      <c r="I42" s="5" t="s">
        <v>4</v>
      </c>
      <c r="J42" s="11">
        <v>3546</v>
      </c>
      <c r="K42" s="10" t="s">
        <v>89</v>
      </c>
      <c r="L42" s="10" t="s">
        <v>129</v>
      </c>
      <c r="M42" s="17">
        <v>6</v>
      </c>
      <c r="N42" s="7">
        <v>99</v>
      </c>
      <c r="O42" s="7"/>
      <c r="P42" s="14" t="s">
        <v>98</v>
      </c>
      <c r="Q42" s="7" t="s">
        <v>98</v>
      </c>
      <c r="R42" s="7" t="s">
        <v>98</v>
      </c>
      <c r="S42" s="7" t="s">
        <v>134</v>
      </c>
    </row>
    <row r="43" spans="1:19" x14ac:dyDescent="0.25">
      <c r="A43" s="4">
        <v>927</v>
      </c>
      <c r="B43" s="7" t="s">
        <v>40</v>
      </c>
      <c r="C43" s="8">
        <v>3507</v>
      </c>
      <c r="D43" s="7" t="s">
        <v>47</v>
      </c>
      <c r="E43" s="7" t="s">
        <v>143</v>
      </c>
      <c r="F43" s="7">
        <v>5</v>
      </c>
      <c r="G43" s="5" t="s">
        <v>98</v>
      </c>
      <c r="H43" s="10" t="s">
        <v>98</v>
      </c>
      <c r="I43" s="5" t="s">
        <v>4</v>
      </c>
      <c r="J43" s="8">
        <v>3548</v>
      </c>
      <c r="K43" s="7" t="s">
        <v>90</v>
      </c>
      <c r="L43" s="10" t="s">
        <v>129</v>
      </c>
      <c r="M43" s="16">
        <v>5</v>
      </c>
      <c r="N43" s="7">
        <v>99</v>
      </c>
      <c r="O43" s="7"/>
      <c r="P43" s="14" t="s">
        <v>98</v>
      </c>
      <c r="Q43" s="7" t="s">
        <v>98</v>
      </c>
      <c r="R43" s="7" t="s">
        <v>98</v>
      </c>
      <c r="S43" s="7" t="s">
        <v>134</v>
      </c>
    </row>
    <row r="44" spans="1:19" x14ac:dyDescent="0.25">
      <c r="A44" s="4">
        <v>927</v>
      </c>
      <c r="B44" s="7" t="s">
        <v>40</v>
      </c>
      <c r="C44" s="8">
        <v>3509</v>
      </c>
      <c r="D44" s="7" t="s">
        <v>48</v>
      </c>
      <c r="E44" s="7" t="s">
        <v>143</v>
      </c>
      <c r="F44" s="7">
        <v>4</v>
      </c>
      <c r="G44" s="5" t="s">
        <v>98</v>
      </c>
      <c r="H44" s="10" t="s">
        <v>98</v>
      </c>
      <c r="I44" s="5" t="s">
        <v>4</v>
      </c>
      <c r="J44" s="8">
        <v>3550</v>
      </c>
      <c r="K44" s="7" t="s">
        <v>91</v>
      </c>
      <c r="L44" s="10" t="s">
        <v>129</v>
      </c>
      <c r="M44" s="16">
        <v>4</v>
      </c>
      <c r="N44" s="7">
        <v>99</v>
      </c>
      <c r="O44" s="7"/>
      <c r="P44" s="14" t="s">
        <v>98</v>
      </c>
      <c r="Q44" s="7" t="s">
        <v>98</v>
      </c>
      <c r="R44" s="7" t="s">
        <v>98</v>
      </c>
      <c r="S44" s="7" t="s">
        <v>134</v>
      </c>
    </row>
    <row r="45" spans="1:19" s="9" customFormat="1" x14ac:dyDescent="0.25">
      <c r="A45" s="24">
        <v>927</v>
      </c>
      <c r="B45" s="25" t="s">
        <v>40</v>
      </c>
      <c r="C45" s="26">
        <v>3511</v>
      </c>
      <c r="D45" s="25" t="s">
        <v>49</v>
      </c>
      <c r="E45" s="25" t="s">
        <v>143</v>
      </c>
      <c r="F45" s="25">
        <v>3</v>
      </c>
      <c r="G45" s="27" t="s">
        <v>98</v>
      </c>
      <c r="H45" s="25" t="s">
        <v>98</v>
      </c>
      <c r="I45" s="27" t="s">
        <v>4</v>
      </c>
      <c r="J45" s="26">
        <v>3552</v>
      </c>
      <c r="K45" s="25" t="s">
        <v>92</v>
      </c>
      <c r="L45" s="25" t="s">
        <v>129</v>
      </c>
      <c r="M45" s="28">
        <v>3</v>
      </c>
      <c r="N45" s="25">
        <v>99</v>
      </c>
      <c r="O45" s="25"/>
      <c r="P45" s="29" t="s">
        <v>98</v>
      </c>
      <c r="Q45" s="25" t="s">
        <v>98</v>
      </c>
      <c r="R45" s="25" t="s">
        <v>98</v>
      </c>
      <c r="S45" s="25" t="s">
        <v>134</v>
      </c>
    </row>
    <row r="46" spans="1:19" s="9" customFormat="1" x14ac:dyDescent="0.25">
      <c r="A46" s="24">
        <v>927</v>
      </c>
      <c r="B46" s="25" t="s">
        <v>40</v>
      </c>
      <c r="C46" s="26">
        <v>3513</v>
      </c>
      <c r="D46" s="25" t="s">
        <v>50</v>
      </c>
      <c r="E46" s="25" t="s">
        <v>143</v>
      </c>
      <c r="F46" s="25">
        <v>2</v>
      </c>
      <c r="G46" s="27" t="s">
        <v>98</v>
      </c>
      <c r="H46" s="25" t="s">
        <v>98</v>
      </c>
      <c r="I46" s="27" t="s">
        <v>4</v>
      </c>
      <c r="J46" s="26">
        <v>3554</v>
      </c>
      <c r="K46" s="25" t="s">
        <v>93</v>
      </c>
      <c r="L46" s="25" t="s">
        <v>129</v>
      </c>
      <c r="M46" s="28">
        <v>2</v>
      </c>
      <c r="N46" s="25">
        <v>99</v>
      </c>
      <c r="O46" s="25"/>
      <c r="P46" s="29" t="s">
        <v>98</v>
      </c>
      <c r="Q46" s="25" t="s">
        <v>98</v>
      </c>
      <c r="R46" s="25" t="s">
        <v>98</v>
      </c>
      <c r="S46" s="25" t="s">
        <v>134</v>
      </c>
    </row>
    <row r="47" spans="1:19" s="9" customFormat="1" x14ac:dyDescent="0.25">
      <c r="A47" s="24">
        <v>927</v>
      </c>
      <c r="B47" s="25" t="s">
        <v>40</v>
      </c>
      <c r="C47" s="26">
        <v>3515</v>
      </c>
      <c r="D47" s="25" t="s">
        <v>51</v>
      </c>
      <c r="E47" s="25" t="s">
        <v>143</v>
      </c>
      <c r="F47" s="25">
        <v>1</v>
      </c>
      <c r="G47" s="27" t="s">
        <v>98</v>
      </c>
      <c r="H47" s="25" t="s">
        <v>98</v>
      </c>
      <c r="I47" s="27" t="s">
        <v>4</v>
      </c>
      <c r="J47" s="26">
        <v>3556</v>
      </c>
      <c r="K47" s="25" t="s">
        <v>94</v>
      </c>
      <c r="L47" s="25" t="s">
        <v>129</v>
      </c>
      <c r="M47" s="28">
        <v>1</v>
      </c>
      <c r="N47" s="25">
        <v>99</v>
      </c>
      <c r="O47" s="25"/>
      <c r="P47" s="29" t="s">
        <v>98</v>
      </c>
      <c r="Q47" s="25" t="s">
        <v>98</v>
      </c>
      <c r="R47" s="25" t="s">
        <v>98</v>
      </c>
      <c r="S47" s="25" t="s">
        <v>134</v>
      </c>
    </row>
    <row r="48" spans="1:19" s="9" customFormat="1" x14ac:dyDescent="0.25">
      <c r="A48" s="24">
        <v>927</v>
      </c>
      <c r="B48" s="25" t="s">
        <v>40</v>
      </c>
      <c r="C48" s="26">
        <v>3541</v>
      </c>
      <c r="D48" s="25" t="s">
        <v>52</v>
      </c>
      <c r="E48" s="25" t="s">
        <v>144</v>
      </c>
      <c r="F48" s="25">
        <v>8</v>
      </c>
      <c r="G48" s="27" t="s">
        <v>98</v>
      </c>
      <c r="H48" s="25" t="s">
        <v>98</v>
      </c>
      <c r="I48" s="27" t="s">
        <v>4</v>
      </c>
      <c r="J48" s="26">
        <f t="shared" ref="J48:J55" si="4">C48</f>
        <v>3541</v>
      </c>
      <c r="K48" s="25" t="str">
        <f t="shared" ref="K48:K55" si="5">D48</f>
        <v>COORD OF PUBLIC PROG VIII NEX</v>
      </c>
      <c r="L48" s="25" t="s">
        <v>129</v>
      </c>
      <c r="M48" s="28" t="s">
        <v>130</v>
      </c>
      <c r="N48" s="25">
        <v>99</v>
      </c>
      <c r="O48" s="25"/>
      <c r="P48" s="29" t="s">
        <v>98</v>
      </c>
      <c r="Q48" s="25" t="s">
        <v>98</v>
      </c>
      <c r="R48" s="25" t="s">
        <v>98</v>
      </c>
      <c r="S48" s="25" t="s">
        <v>134</v>
      </c>
    </row>
    <row r="49" spans="1:19" s="9" customFormat="1" x14ac:dyDescent="0.25">
      <c r="A49" s="24">
        <v>927</v>
      </c>
      <c r="B49" s="25" t="s">
        <v>40</v>
      </c>
      <c r="C49" s="26">
        <v>3543</v>
      </c>
      <c r="D49" s="25" t="s">
        <v>53</v>
      </c>
      <c r="E49" s="25" t="s">
        <v>144</v>
      </c>
      <c r="F49" s="25">
        <v>7</v>
      </c>
      <c r="G49" s="27" t="s">
        <v>98</v>
      </c>
      <c r="H49" s="25" t="s">
        <v>98</v>
      </c>
      <c r="I49" s="27" t="s">
        <v>4</v>
      </c>
      <c r="J49" s="26">
        <f t="shared" si="4"/>
        <v>3543</v>
      </c>
      <c r="K49" s="25" t="str">
        <f t="shared" si="5"/>
        <v>COORD OF PUBLIC PROG VII NEX</v>
      </c>
      <c r="L49" s="25" t="s">
        <v>129</v>
      </c>
      <c r="M49" s="28" t="s">
        <v>131</v>
      </c>
      <c r="N49" s="25">
        <v>99</v>
      </c>
      <c r="O49" s="25"/>
      <c r="P49" s="29" t="s">
        <v>98</v>
      </c>
      <c r="Q49" s="25" t="s">
        <v>98</v>
      </c>
      <c r="R49" s="25" t="s">
        <v>98</v>
      </c>
      <c r="S49" s="25" t="s">
        <v>134</v>
      </c>
    </row>
    <row r="50" spans="1:19" s="9" customFormat="1" x14ac:dyDescent="0.25">
      <c r="A50" s="24">
        <v>927</v>
      </c>
      <c r="B50" s="25" t="s">
        <v>40</v>
      </c>
      <c r="C50" s="26">
        <v>3545</v>
      </c>
      <c r="D50" s="25" t="s">
        <v>54</v>
      </c>
      <c r="E50" s="25" t="s">
        <v>144</v>
      </c>
      <c r="F50" s="25">
        <v>6</v>
      </c>
      <c r="G50" s="27" t="s">
        <v>98</v>
      </c>
      <c r="H50" s="25" t="s">
        <v>98</v>
      </c>
      <c r="I50" s="27" t="s">
        <v>4</v>
      </c>
      <c r="J50" s="26">
        <f t="shared" si="4"/>
        <v>3545</v>
      </c>
      <c r="K50" s="25" t="str">
        <f t="shared" si="5"/>
        <v>COORD OF PUBLIC PROG VI NEX</v>
      </c>
      <c r="L50" s="25" t="s">
        <v>129</v>
      </c>
      <c r="M50" s="28" t="s">
        <v>132</v>
      </c>
      <c r="N50" s="25">
        <v>99</v>
      </c>
      <c r="O50" s="25"/>
      <c r="P50" s="29" t="s">
        <v>98</v>
      </c>
      <c r="Q50" s="25" t="s">
        <v>98</v>
      </c>
      <c r="R50" s="25" t="s">
        <v>98</v>
      </c>
      <c r="S50" s="25" t="s">
        <v>134</v>
      </c>
    </row>
    <row r="51" spans="1:19" s="9" customFormat="1" x14ac:dyDescent="0.25">
      <c r="A51" s="24">
        <v>927</v>
      </c>
      <c r="B51" s="25" t="s">
        <v>40</v>
      </c>
      <c r="C51" s="26">
        <v>3547</v>
      </c>
      <c r="D51" s="25" t="s">
        <v>55</v>
      </c>
      <c r="E51" s="25" t="s">
        <v>144</v>
      </c>
      <c r="F51" s="25">
        <v>5</v>
      </c>
      <c r="G51" s="27" t="s">
        <v>98</v>
      </c>
      <c r="H51" s="25" t="s">
        <v>98</v>
      </c>
      <c r="I51" s="27" t="s">
        <v>4</v>
      </c>
      <c r="J51" s="26">
        <f t="shared" si="4"/>
        <v>3547</v>
      </c>
      <c r="K51" s="25" t="str">
        <f t="shared" si="5"/>
        <v>COORD OF PUBLIC PROG V NEX</v>
      </c>
      <c r="L51" s="25" t="s">
        <v>129</v>
      </c>
      <c r="M51" s="28" t="s">
        <v>133</v>
      </c>
      <c r="N51" s="25">
        <v>99</v>
      </c>
      <c r="O51" s="25"/>
      <c r="P51" s="29" t="s">
        <v>98</v>
      </c>
      <c r="Q51" s="25" t="s">
        <v>98</v>
      </c>
      <c r="R51" s="25" t="s">
        <v>98</v>
      </c>
      <c r="S51" s="25" t="s">
        <v>134</v>
      </c>
    </row>
    <row r="52" spans="1:19" s="9" customFormat="1" x14ac:dyDescent="0.25">
      <c r="A52" s="24">
        <v>927</v>
      </c>
      <c r="B52" s="25" t="s">
        <v>40</v>
      </c>
      <c r="C52" s="26">
        <v>3549</v>
      </c>
      <c r="D52" s="25" t="s">
        <v>56</v>
      </c>
      <c r="E52" s="25" t="s">
        <v>144</v>
      </c>
      <c r="F52" s="25">
        <v>4</v>
      </c>
      <c r="G52" s="27" t="s">
        <v>98</v>
      </c>
      <c r="H52" s="25" t="s">
        <v>98</v>
      </c>
      <c r="I52" s="27" t="s">
        <v>4</v>
      </c>
      <c r="J52" s="26">
        <f t="shared" si="4"/>
        <v>3549</v>
      </c>
      <c r="K52" s="25" t="str">
        <f t="shared" si="5"/>
        <v>COORD OF PUBLIC PROG IV NEX</v>
      </c>
      <c r="L52" s="25" t="s">
        <v>129</v>
      </c>
      <c r="M52" s="28" t="s">
        <v>123</v>
      </c>
      <c r="N52" s="25">
        <v>99</v>
      </c>
      <c r="O52" s="25"/>
      <c r="P52" s="29" t="s">
        <v>98</v>
      </c>
      <c r="Q52" s="25" t="s">
        <v>98</v>
      </c>
      <c r="R52" s="25" t="s">
        <v>98</v>
      </c>
      <c r="S52" s="25" t="s">
        <v>134</v>
      </c>
    </row>
    <row r="53" spans="1:19" s="9" customFormat="1" x14ac:dyDescent="0.25">
      <c r="A53" s="24">
        <v>927</v>
      </c>
      <c r="B53" s="25" t="s">
        <v>40</v>
      </c>
      <c r="C53" s="26">
        <v>3551</v>
      </c>
      <c r="D53" s="25" t="s">
        <v>57</v>
      </c>
      <c r="E53" s="25" t="s">
        <v>144</v>
      </c>
      <c r="F53" s="25">
        <v>3</v>
      </c>
      <c r="G53" s="27" t="s">
        <v>98</v>
      </c>
      <c r="H53" s="25" t="s">
        <v>98</v>
      </c>
      <c r="I53" s="27" t="s">
        <v>4</v>
      </c>
      <c r="J53" s="26">
        <f t="shared" si="4"/>
        <v>3551</v>
      </c>
      <c r="K53" s="25" t="str">
        <f t="shared" si="5"/>
        <v>COORD OF PUBLIC PROG III NEX</v>
      </c>
      <c r="L53" s="25" t="s">
        <v>129</v>
      </c>
      <c r="M53" s="28" t="s">
        <v>118</v>
      </c>
      <c r="N53" s="25">
        <v>99</v>
      </c>
      <c r="O53" s="25"/>
      <c r="P53" s="29" t="s">
        <v>98</v>
      </c>
      <c r="Q53" s="25" t="s">
        <v>98</v>
      </c>
      <c r="R53" s="25" t="s">
        <v>98</v>
      </c>
      <c r="S53" s="25" t="s">
        <v>134</v>
      </c>
    </row>
    <row r="54" spans="1:19" s="9" customFormat="1" x14ac:dyDescent="0.25">
      <c r="A54" s="24">
        <v>927</v>
      </c>
      <c r="B54" s="25" t="s">
        <v>40</v>
      </c>
      <c r="C54" s="26">
        <v>3553</v>
      </c>
      <c r="D54" s="25" t="s">
        <v>58</v>
      </c>
      <c r="E54" s="25" t="s">
        <v>144</v>
      </c>
      <c r="F54" s="25">
        <v>2</v>
      </c>
      <c r="G54" s="27" t="s">
        <v>98</v>
      </c>
      <c r="H54" s="25" t="s">
        <v>98</v>
      </c>
      <c r="I54" s="27" t="s">
        <v>4</v>
      </c>
      <c r="J54" s="26">
        <f t="shared" si="4"/>
        <v>3553</v>
      </c>
      <c r="K54" s="25" t="str">
        <f t="shared" si="5"/>
        <v>COORD OF PUBLIC PROG II NEX</v>
      </c>
      <c r="L54" s="25" t="s">
        <v>129</v>
      </c>
      <c r="M54" s="28" t="s">
        <v>117</v>
      </c>
      <c r="N54" s="25">
        <v>99</v>
      </c>
      <c r="O54" s="25"/>
      <c r="P54" s="29" t="s">
        <v>98</v>
      </c>
      <c r="Q54" s="25" t="s">
        <v>98</v>
      </c>
      <c r="R54" s="25" t="s">
        <v>98</v>
      </c>
      <c r="S54" s="25" t="s">
        <v>134</v>
      </c>
    </row>
    <row r="55" spans="1:19" s="9" customFormat="1" x14ac:dyDescent="0.25">
      <c r="A55" s="24">
        <v>927</v>
      </c>
      <c r="B55" s="25" t="s">
        <v>40</v>
      </c>
      <c r="C55" s="26">
        <v>3555</v>
      </c>
      <c r="D55" s="25" t="s">
        <v>59</v>
      </c>
      <c r="E55" s="25" t="s">
        <v>144</v>
      </c>
      <c r="F55" s="25">
        <v>1</v>
      </c>
      <c r="G55" s="27" t="s">
        <v>98</v>
      </c>
      <c r="H55" s="25" t="s">
        <v>98</v>
      </c>
      <c r="I55" s="27" t="s">
        <v>4</v>
      </c>
      <c r="J55" s="26">
        <f t="shared" si="4"/>
        <v>3555</v>
      </c>
      <c r="K55" s="25" t="str">
        <f t="shared" si="5"/>
        <v>COORD OF PUBLIC PROG I NEX</v>
      </c>
      <c r="L55" s="25" t="s">
        <v>129</v>
      </c>
      <c r="M55" s="28" t="s">
        <v>116</v>
      </c>
      <c r="N55" s="25">
        <v>99</v>
      </c>
      <c r="O55" s="25"/>
      <c r="P55" s="29" t="s">
        <v>98</v>
      </c>
      <c r="Q55" s="25" t="s">
        <v>98</v>
      </c>
      <c r="R55" s="25" t="s">
        <v>98</v>
      </c>
      <c r="S55" s="25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UCPath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kjue</dc:creator>
  <cp:lastModifiedBy>Kelly Anders</cp:lastModifiedBy>
  <dcterms:created xsi:type="dcterms:W3CDTF">2019-10-24T17:04:34Z</dcterms:created>
  <dcterms:modified xsi:type="dcterms:W3CDTF">2020-01-21T21:09:24Z</dcterms:modified>
</cp:coreProperties>
</file>